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non\Downloads\"/>
    </mc:Choice>
  </mc:AlternateContent>
  <xr:revisionPtr revIDLastSave="0" documentId="13_ncr:1_{7709A4CD-CC08-418A-A2C3-AC457E4E1F76}" xr6:coauthVersionLast="47" xr6:coauthVersionMax="47" xr10:uidLastSave="{00000000-0000-0000-0000-000000000000}"/>
  <bookViews>
    <workbookView xWindow="-120" yWindow="-120" windowWidth="29040" windowHeight="15720" xr2:uid="{30730BC5-ACCE-476E-9EF6-76CF936CCB04}"/>
  </bookViews>
  <sheets>
    <sheet name="★申込用" sheetId="7" r:id="rId1"/>
    <sheet name="記入例" sheetId="9" r:id="rId2"/>
    <sheet name="lookup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9" l="1"/>
  <c r="F33" i="9"/>
  <c r="F32" i="9"/>
  <c r="F31" i="9"/>
  <c r="F30" i="9"/>
  <c r="F29" i="9"/>
  <c r="F28" i="9"/>
  <c r="F34" i="7"/>
  <c r="F33" i="7"/>
  <c r="F32" i="7"/>
  <c r="F31" i="7"/>
  <c r="F30" i="7"/>
  <c r="F29" i="7"/>
  <c r="F2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博紀</author>
  </authors>
  <commentList>
    <comment ref="C28" authorId="0" shapeId="0" xr:uid="{B2AACF28-8E3E-4363-B71D-ECE1C343EADC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29" authorId="0" shapeId="0" xr:uid="{690F3BFC-043C-4FF2-BB28-46B7D368C057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0" authorId="0" shapeId="0" xr:uid="{00BC4107-EB95-485A-9411-2D8C706342D8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1" authorId="0" shapeId="0" xr:uid="{8332C445-AACA-4CC6-A4EA-73F1071AB50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2" authorId="0" shapeId="0" xr:uid="{4D67E82B-F510-4331-98C5-D3D075B64616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3" authorId="0" shapeId="0" xr:uid="{9EA5AD7F-9108-49E3-B993-09495B9B5A2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4" authorId="0" shapeId="0" xr:uid="{DAFE052C-7BE4-4039-9B4A-1018843B24A3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野中 博紀</author>
  </authors>
  <commentList>
    <comment ref="C28" authorId="0" shapeId="0" xr:uid="{2BC29C0E-2D52-4F0E-AEE4-BEA9F425AF8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29" authorId="0" shapeId="0" xr:uid="{6650DE71-65DA-47D6-97DA-CFC5396ABCEA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0" authorId="0" shapeId="0" xr:uid="{96AAF175-DC91-4928-B492-99A86BB68E30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1" authorId="0" shapeId="0" xr:uid="{ABB27AF6-85C8-4F73-B8E0-6A6BF54B0A5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2" authorId="0" shapeId="0" xr:uid="{A9720904-6E17-40A7-AC66-687EA657D589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3" authorId="0" shapeId="0" xr:uid="{8A343E06-6C9B-4843-B5E8-393264FCEE45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C34" authorId="0" shapeId="0" xr:uid="{6495C260-111C-48D0-AD01-96F0A8A14D92}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<sst xmlns="http://schemas.openxmlformats.org/spreadsheetml/2006/main" count="200" uniqueCount="125">
  <si>
    <t>佐賀県職業能力開発協会　御中</t>
  </si>
  <si>
    <t>事業所名</t>
    <rPh sb="0" eb="4">
      <t>ジギョウショメイ</t>
    </rPh>
    <phoneticPr fontId="2"/>
  </si>
  <si>
    <t>所在地</t>
    <rPh sb="0" eb="3">
      <t>ショザイチ</t>
    </rPh>
    <phoneticPr fontId="2"/>
  </si>
  <si>
    <t>申込日</t>
    <rPh sb="0" eb="3">
      <t>モウシコミビ</t>
    </rPh>
    <phoneticPr fontId="2"/>
  </si>
  <si>
    <t>借用期間</t>
    <rPh sb="0" eb="2">
      <t>シャクヨウ</t>
    </rPh>
    <rPh sb="2" eb="4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</si>
  <si>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</si>
  <si>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</si>
  <si>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</si>
  <si>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</si>
  <si>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貸出日</t>
    <rPh sb="0" eb="3">
      <t>カシダシビ</t>
    </rPh>
    <phoneticPr fontId="2"/>
  </si>
  <si>
    <t>返却日</t>
    <rPh sb="0" eb="2">
      <t>ヘンキャク</t>
    </rPh>
    <rPh sb="2" eb="3">
      <t>ビ</t>
    </rPh>
    <phoneticPr fontId="2"/>
  </si>
  <si>
    <t>借用者</t>
    <rPh sb="0" eb="2">
      <t>シャクヨウ</t>
    </rPh>
    <rPh sb="2" eb="3">
      <t>シャ</t>
    </rPh>
    <phoneticPr fontId="2"/>
  </si>
  <si>
    <t>担当者名</t>
    <rPh sb="0" eb="4">
      <t>タントウシャメイ</t>
    </rPh>
    <phoneticPr fontId="2"/>
  </si>
  <si>
    <t>電話番号</t>
    <rPh sb="0" eb="4">
      <t>デンワバンゴウ</t>
    </rPh>
    <phoneticPr fontId="2"/>
  </si>
  <si>
    <t>貸出品目</t>
    <rPh sb="0" eb="2">
      <t>カシダシ</t>
    </rPh>
    <rPh sb="2" eb="4">
      <t>ヒンモク</t>
    </rPh>
    <phoneticPr fontId="2"/>
  </si>
  <si>
    <t>No</t>
    <phoneticPr fontId="2"/>
  </si>
  <si>
    <t>#</t>
    <phoneticPr fontId="2"/>
  </si>
  <si>
    <t>*職業能力開発ビデオ・CDの貸出要項*</t>
  </si>
  <si>
    <t>原則として、最長７日間。</t>
    <rPh sb="0" eb="2">
      <t>ゲンソク</t>
    </rPh>
    <rPh sb="6" eb="8">
      <t>サイチョウ</t>
    </rPh>
    <rPh sb="9" eb="11">
      <t>ニチカン</t>
    </rPh>
    <phoneticPr fontId="1"/>
  </si>
  <si>
    <t>返却確認日</t>
    <rPh sb="0" eb="2">
      <t>ヘンキャク</t>
    </rPh>
    <rPh sb="2" eb="5">
      <t>カクニンビ</t>
    </rPh>
    <phoneticPr fontId="2"/>
  </si>
  <si>
    <t>貸出受付日</t>
    <rPh sb="0" eb="2">
      <t>カシダシ</t>
    </rPh>
    <rPh sb="2" eb="4">
      <t>ウケツケ</t>
    </rPh>
    <rPh sb="4" eb="5">
      <t>ビ</t>
    </rPh>
    <phoneticPr fontId="2"/>
  </si>
  <si>
    <t>(担当者</t>
    <rPh sb="1" eb="4">
      <t>タントウシャ</t>
    </rPh>
    <phoneticPr fontId="2"/>
  </si>
  <si>
    <t>）</t>
    <phoneticPr fontId="2"/>
  </si>
  <si>
    <t>貸出無料！！但し送付の場合、要する費用（送料）は、各自負担となります。</t>
    <rPh sb="0" eb="2">
      <t>カシダシ</t>
    </rPh>
    <rPh sb="2" eb="4">
      <t>ムリョウ</t>
    </rPh>
    <rPh sb="6" eb="7">
      <t>タダ</t>
    </rPh>
    <rPh sb="8" eb="10">
      <t>ソウフ</t>
    </rPh>
    <rPh sb="11" eb="13">
      <t>バアイ</t>
    </rPh>
    <rPh sb="14" eb="15">
      <t>ヨウ</t>
    </rPh>
    <rPh sb="17" eb="19">
      <t>ヒヨウ</t>
    </rPh>
    <rPh sb="20" eb="22">
      <t>ソウリョウ</t>
    </rPh>
    <rPh sb="25" eb="27">
      <t>カクジ</t>
    </rPh>
    <rPh sb="27" eb="29">
      <t>フタン</t>
    </rPh>
    <phoneticPr fontId="1"/>
  </si>
  <si>
    <t>尚、利用者の責任による損害（テープ等の損傷）については、実費負担とさせていただきます。</t>
    <rPh sb="0" eb="1">
      <t>ナオ</t>
    </rPh>
    <rPh sb="2" eb="5">
      <t>リヨウシャ</t>
    </rPh>
    <rPh sb="6" eb="8">
      <t>セキニン</t>
    </rPh>
    <rPh sb="11" eb="13">
      <t>ソンガイ</t>
    </rPh>
    <rPh sb="17" eb="18">
      <t>トウ</t>
    </rPh>
    <rPh sb="19" eb="21">
      <t>ソンショウ</t>
    </rPh>
    <phoneticPr fontId="1"/>
  </si>
  <si>
    <t>1.申込方法</t>
    <rPh sb="2" eb="4">
      <t>モウシコミ</t>
    </rPh>
    <rPh sb="4" eb="6">
      <t>ホウホウ</t>
    </rPh>
    <phoneticPr fontId="1"/>
  </si>
  <si>
    <t>2.貸出期間</t>
    <rPh sb="2" eb="4">
      <t>カシダシ</t>
    </rPh>
    <rPh sb="4" eb="6">
      <t>キカン</t>
    </rPh>
    <phoneticPr fontId="1"/>
  </si>
  <si>
    <t>３.そ の 他</t>
    <rPh sb="6" eb="7">
      <t>タ</t>
    </rPh>
    <phoneticPr fontId="1"/>
  </si>
  <si>
    <t>（送信先）　メール： kunren@saga-noukai.com   FAX： 0952-24-5479</t>
    <rPh sb="1" eb="4">
      <t>ソウシンサキ</t>
    </rPh>
    <phoneticPr fontId="2"/>
  </si>
  <si>
    <t>D-11</t>
  </si>
  <si>
    <t>D-12</t>
  </si>
  <si>
    <t>D-18</t>
  </si>
  <si>
    <t>D-16</t>
  </si>
  <si>
    <t>D-19</t>
  </si>
  <si>
    <t>D-20</t>
  </si>
  <si>
    <t>D-21</t>
  </si>
  <si>
    <t>D-22</t>
  </si>
  <si>
    <t>D-23</t>
  </si>
  <si>
    <t>D-10</t>
  </si>
  <si>
    <t>D-13</t>
  </si>
  <si>
    <t>D-14</t>
  </si>
  <si>
    <t>D-15</t>
  </si>
  <si>
    <t>D-17</t>
  </si>
  <si>
    <t>4-61D</t>
  </si>
  <si>
    <t>4-62D</t>
  </si>
  <si>
    <t>4-63D</t>
  </si>
  <si>
    <t>4-64D</t>
  </si>
  <si>
    <t>4-65D</t>
  </si>
  <si>
    <t>4-66D</t>
  </si>
  <si>
    <t>4-67D</t>
  </si>
  <si>
    <t>D-01</t>
  </si>
  <si>
    <t>D-02</t>
  </si>
  <si>
    <t>D-03</t>
  </si>
  <si>
    <t>D-04</t>
  </si>
  <si>
    <t>D-05</t>
  </si>
  <si>
    <t>D-06</t>
  </si>
  <si>
    <t>株式会社政商</t>
    <rPh sb="0" eb="4">
      <t>カブシキカイシャ</t>
    </rPh>
    <rPh sb="4" eb="6">
      <t>セイショウ</t>
    </rPh>
    <phoneticPr fontId="2"/>
  </si>
  <si>
    <t>佐賀市成章町1-15</t>
    <rPh sb="0" eb="3">
      <t>サガシ</t>
    </rPh>
    <rPh sb="3" eb="6">
      <t>セイショウマチ</t>
    </rPh>
    <phoneticPr fontId="2"/>
  </si>
  <si>
    <t>0952-24-6408</t>
    <phoneticPr fontId="2"/>
  </si>
  <si>
    <t>e-mail</t>
    <phoneticPr fontId="2"/>
  </si>
  <si>
    <t>soumu@xxx.or.jp</t>
    <phoneticPr fontId="2"/>
  </si>
  <si>
    <t>本借用書に必要事項(黄色の項目)を記入し、メールもしくFAXにてお申し込みください。</t>
    <rPh sb="0" eb="1">
      <t>ホン</t>
    </rPh>
    <rPh sb="1" eb="3">
      <t>シャクヨウ</t>
    </rPh>
    <rPh sb="5" eb="7">
      <t>ヒツヨウ</t>
    </rPh>
    <rPh sb="7" eb="9">
      <t>ジコウ</t>
    </rPh>
    <rPh sb="10" eb="12">
      <t>キイロ</t>
    </rPh>
    <rPh sb="13" eb="15">
      <t>コウモク</t>
    </rPh>
    <rPh sb="17" eb="19">
      <t>キニュウ</t>
    </rPh>
    <rPh sb="33" eb="34">
      <t>モウ</t>
    </rPh>
    <rPh sb="35" eb="36">
      <t>コ</t>
    </rPh>
    <phoneticPr fontId="1"/>
  </si>
  <si>
    <t>※原則として、最長7日間</t>
    <rPh sb="1" eb="3">
      <t>ゲンソク</t>
    </rPh>
    <rPh sb="7" eb="9">
      <t>サイチョウ</t>
    </rPh>
    <rPh sb="10" eb="11">
      <t>ヒ</t>
    </rPh>
    <rPh sb="11" eb="12">
      <t>カン</t>
    </rPh>
    <phoneticPr fontId="2"/>
  </si>
  <si>
    <t>総務課 主任　山田 太郎</t>
    <rPh sb="0" eb="3">
      <t>ソウムカ</t>
    </rPh>
    <rPh sb="4" eb="6">
      <t>シュニン</t>
    </rPh>
    <rPh sb="7" eb="9">
      <t>ヤマダ</t>
    </rPh>
    <rPh sb="10" eb="12">
      <t>タロウ</t>
    </rPh>
    <phoneticPr fontId="2"/>
  </si>
  <si>
    <t>タイトル</t>
    <phoneticPr fontId="2"/>
  </si>
  <si>
    <t>Lookup用</t>
    <rPh sb="6" eb="7">
      <t>ヨウ</t>
    </rPh>
    <phoneticPr fontId="2"/>
  </si>
  <si>
    <t>【新・管理者の使命と役割】 ①管理者は改善・改革の推進者であれ！ (25分)</t>
  </si>
  <si>
    <t>【新・管理者の使命と役割】 ②管理者よ、経営マインドを養え！ (23分)</t>
  </si>
  <si>
    <t>【新・管理者の使命と役割】 ③自律的活動ができる管理者になれ！ (25分)</t>
  </si>
  <si>
    <t>【こんな管理者が問題を起こす！】 ①なぜトラブルが起きるのか (32分)</t>
  </si>
  <si>
    <t>【こんな管理者が問題を起こす！】 ②どうすればトラブルが防げるのか (22分)</t>
  </si>
  <si>
    <t>部下の実力を高める 実践OJT プロセスの中に教育課題が見える (55分)</t>
  </si>
  <si>
    <t>OJT事例集 部下育成実践のポイント (100分)</t>
  </si>
  <si>
    <t>6-04D</t>
  </si>
  <si>
    <t>【事例が語る 安全活動の急所】 ①ヒューマンエラー篇 起きるケースと起こす人 (15分)</t>
  </si>
  <si>
    <t>6-05D</t>
  </si>
  <si>
    <t>【事例が語る 安全活動の急所】 ②ヒューマンエラー篇 失敗はこうすれば防げる (15分)</t>
  </si>
  <si>
    <t>6-06D</t>
  </si>
  <si>
    <t>【事例が語る 安全活動の急所】 ③機械・設備篇 職場の機械・設備に潜む災害 (15分)</t>
  </si>
  <si>
    <t>6-07D</t>
  </si>
  <si>
    <t>【事例が語る 安全活動の急所】 ④機械・設備篇 小さな改善で大きな災害を防ごう (15分)</t>
  </si>
  <si>
    <t>6-08D</t>
  </si>
  <si>
    <t>【事例が語る 安全活動の急所】 ⑤職場の人間関係篇 災害は安全意識では防げない (20分)</t>
  </si>
  <si>
    <t>6-09D</t>
  </si>
  <si>
    <t>【事例が語る 安全活動の急所】 ⑥職場の人間関係篇 無災害職場を作るための仲間づくり (25分)</t>
  </si>
  <si>
    <t>仕事・人生の夢を語ろう！　武田鉄矢の新入社員に贈る言葉　(24分)</t>
  </si>
  <si>
    <t>【君は成果を出せるか】 ①「新人だから・・・」は通用しない！　(28分)</t>
  </si>
  <si>
    <t>【君は成果を出せるか】 ②こうすれば「成果」は出せる　(23分)</t>
    <rPh sb="1" eb="2">
      <t>キミ</t>
    </rPh>
    <rPh sb="3" eb="5">
      <t>セイカ</t>
    </rPh>
    <rPh sb="6" eb="7">
      <t>ダ</t>
    </rPh>
    <rPh sb="30" eb="31">
      <t>フン</t>
    </rPh>
    <phoneticPr fontId="1"/>
  </si>
  <si>
    <t>出来る社員の仕事術 成果を高める報告・連絡・相談 (60分)</t>
    <rPh sb="28" eb="29">
      <t>フン</t>
    </rPh>
    <phoneticPr fontId="2"/>
  </si>
  <si>
    <t>これで成果が変わる PDCAの基本 (40分)</t>
    <rPh sb="3" eb="5">
      <t>セイカ</t>
    </rPh>
    <rPh sb="6" eb="7">
      <t>カ</t>
    </rPh>
    <rPh sb="15" eb="17">
      <t>キホン</t>
    </rPh>
    <rPh sb="21" eb="22">
      <t>フン</t>
    </rPh>
    <phoneticPr fontId="1"/>
  </si>
  <si>
    <t>社員のモチベーションの高め方 (50分)</t>
    <rPh sb="0" eb="2">
      <t>シャイン</t>
    </rPh>
    <rPh sb="11" eb="12">
      <t>タカ</t>
    </rPh>
    <rPh sb="13" eb="14">
      <t>カタ</t>
    </rPh>
    <rPh sb="18" eb="19">
      <t>フン</t>
    </rPh>
    <phoneticPr fontId="1"/>
  </si>
  <si>
    <t>D-08</t>
  </si>
  <si>
    <t>STOP！ザ・ハラスメント (47分)</t>
  </si>
  <si>
    <t>D-09</t>
  </si>
  <si>
    <t>【今求められる実践！コンプライアンス経営】 ①コンプライアンス経営のポイント (25分)</t>
  </si>
  <si>
    <t>【今求められる実践！コンプライアンス経営】 ②責任者のためのコンプライアンス (34分)</t>
  </si>
  <si>
    <t>メンター・先輩社員に求められる 新入社員の指導・支援の考え方・進め方　(58分)</t>
    <rPh sb="5" eb="7">
      <t>センパイ</t>
    </rPh>
    <rPh sb="7" eb="9">
      <t>シャイン</t>
    </rPh>
    <rPh sb="10" eb="11">
      <t>モト</t>
    </rPh>
    <rPh sb="38" eb="39">
      <t>フン</t>
    </rPh>
    <phoneticPr fontId="1"/>
  </si>
  <si>
    <t>あなたの常識・良識は大丈夫？！　社会人 やっていいこと・悪いこと　(45分)</t>
    <rPh sb="4" eb="6">
      <t>ジョウシキ</t>
    </rPh>
    <rPh sb="7" eb="9">
      <t>リョウシキ</t>
    </rPh>
    <rPh sb="10" eb="13">
      <t>ダイジョウブ</t>
    </rPh>
    <rPh sb="36" eb="37">
      <t>フン</t>
    </rPh>
    <phoneticPr fontId="1"/>
  </si>
  <si>
    <t>管理者として やっていいこと・悪いこと (55分)</t>
  </si>
  <si>
    <t>【私たちのコンプライアンス】 今、求められる一人ひとりの責任ある行動(75分)</t>
    <rPh sb="15" eb="16">
      <t>イマ</t>
    </rPh>
    <rPh sb="17" eb="18">
      <t>モト</t>
    </rPh>
    <rPh sb="22" eb="24">
      <t>ヒトリ</t>
    </rPh>
    <rPh sb="28" eb="30">
      <t>セキニン</t>
    </rPh>
    <rPh sb="32" eb="34">
      <t>コウドウ</t>
    </rPh>
    <phoneticPr fontId="2"/>
  </si>
  <si>
    <t>【私たちの コンプライアンス】Ⅱ 考えよう！あなたの行動、あなたの発言 (65分)</t>
  </si>
  <si>
    <t>ケーススタディで学ぶ 報連相の基本 (98分)</t>
    <rPh sb="8" eb="9">
      <t>マナ</t>
    </rPh>
    <rPh sb="21" eb="22">
      <t>フン</t>
    </rPh>
    <phoneticPr fontId="1"/>
  </si>
  <si>
    <t>【私たちの コンプライアンス】Ⅲ 「知らない」ではすまされない！社会人の責任 (90分)</t>
  </si>
  <si>
    <t>「心が伝わる」 ビジネスマナーの基本　(88分)</t>
    <rPh sb="22" eb="23">
      <t>フン</t>
    </rPh>
    <phoneticPr fontId="1"/>
  </si>
  <si>
    <t>【「よくわかる」QCの基本】 ①「品質管理」とは何か (31分)</t>
  </si>
  <si>
    <t>【「よくわかる」QCの基本】 ②チェックシートとヒストグラム (25分)</t>
  </si>
  <si>
    <t>【「よくわかる」QCの基本】 ③特性要因図とパレート図 (18分)</t>
  </si>
  <si>
    <t>【「よくわかる」QCの基本】 ④散布図と層別 (18分)</t>
  </si>
  <si>
    <t>【「よくわかる」QCの基本】 ⑤管理図（シューハート管理図） (27分)</t>
  </si>
  <si>
    <r>
      <rPr>
        <sz val="12"/>
        <color theme="1"/>
        <rFont val="BIZ UDPゴシック"/>
        <family val="3"/>
        <charset val="128"/>
      </rPr>
      <t>令和4年度　佐賀県職業能力開発協会</t>
    </r>
    <r>
      <rPr>
        <sz val="16"/>
        <color theme="1"/>
        <rFont val="BIZ UDPゴシック"/>
        <family val="3"/>
        <charset val="128"/>
      </rPr>
      <t>　職業能力開発DVD借用書</t>
    </r>
    <rPh sb="0" eb="2">
      <t>レイワ</t>
    </rPh>
    <rPh sb="3" eb="5">
      <t>ネンド</t>
    </rPh>
    <rPh sb="6" eb="9">
      <t>サガケン</t>
    </rPh>
    <rPh sb="9" eb="11">
      <t>ショクギョウ</t>
    </rPh>
    <rPh sb="11" eb="13">
      <t>ノウリョク</t>
    </rPh>
    <rPh sb="13" eb="15">
      <t>カイハツ</t>
    </rPh>
    <rPh sb="15" eb="17">
      <t>キョウカイ</t>
    </rPh>
    <phoneticPr fontId="2"/>
  </si>
  <si>
    <t>D-24</t>
  </si>
  <si>
    <r>
      <rPr>
        <sz val="10"/>
        <color rgb="FFFF0000"/>
        <rFont val="BIZ UDPゴシック"/>
        <family val="3"/>
        <charset val="128"/>
      </rPr>
      <t>【</t>
    </r>
    <r>
      <rPr>
        <sz val="10"/>
        <color rgb="FFFF0000"/>
        <rFont val="Georgia Pro Cond Black"/>
        <family val="1"/>
      </rPr>
      <t>New</t>
    </r>
    <r>
      <rPr>
        <sz val="10"/>
        <color rgb="FFFF0000"/>
        <rFont val="BIZ UDPゴシック"/>
        <family val="3"/>
        <charset val="128"/>
      </rPr>
      <t>】</t>
    </r>
    <r>
      <rPr>
        <sz val="10"/>
        <color theme="1"/>
        <rFont val="BIZ UDPゴシック"/>
        <family val="3"/>
        <charset val="128"/>
      </rPr>
      <t>テレワーク時代の社会人やっていいこと　わるいこと　(６０分)</t>
    </r>
    <rPh sb="10" eb="12">
      <t>ジダイ</t>
    </rPh>
    <rPh sb="13" eb="15">
      <t>シャカイ</t>
    </rPh>
    <rPh sb="15" eb="16">
      <t>ジン</t>
    </rPh>
    <phoneticPr fontId="2"/>
  </si>
  <si>
    <t>D-25</t>
  </si>
  <si>
    <r>
      <rPr>
        <sz val="10"/>
        <color rgb="FFFF0000"/>
        <rFont val="BIZ UDPゴシック"/>
        <family val="3"/>
        <charset val="128"/>
      </rPr>
      <t>【</t>
    </r>
    <r>
      <rPr>
        <sz val="10"/>
        <color rgb="FFFF0000"/>
        <rFont val="Georgia Pro Cond Black"/>
        <family val="1"/>
      </rPr>
      <t>New</t>
    </r>
    <r>
      <rPr>
        <sz val="10"/>
        <color rgb="FFFF0000"/>
        <rFont val="BIZ UDPゴシック"/>
        <family val="3"/>
        <charset val="128"/>
      </rPr>
      <t>】</t>
    </r>
    <r>
      <rPr>
        <sz val="10"/>
        <rFont val="BIZ UDPゴシック"/>
        <family val="3"/>
        <charset val="128"/>
      </rPr>
      <t>社会人の常識・非常識　(65分)</t>
    </r>
    <rPh sb="5" eb="8">
      <t>シャカイジン</t>
    </rPh>
    <rPh sb="9" eb="11">
      <t>ジョウシキ</t>
    </rPh>
    <rPh sb="12" eb="15">
      <t>ヒジョウシキ</t>
    </rPh>
    <rPh sb="19" eb="20">
      <t>フン</t>
    </rPh>
    <phoneticPr fontId="1"/>
  </si>
  <si>
    <t>D-26</t>
  </si>
  <si>
    <r>
      <rPr>
        <sz val="10"/>
        <color rgb="FFFF0000"/>
        <rFont val="BIZ UDPゴシック"/>
        <family val="3"/>
        <charset val="128"/>
      </rPr>
      <t>【</t>
    </r>
    <r>
      <rPr>
        <sz val="10"/>
        <color rgb="FFFF0000"/>
        <rFont val="Georgia Pro Cond Black"/>
        <family val="1"/>
      </rPr>
      <t>New</t>
    </r>
    <r>
      <rPr>
        <sz val="10"/>
        <color rgb="FFFF0000"/>
        <rFont val="BIZ UDPゴシック"/>
        <family val="3"/>
        <charset val="128"/>
      </rPr>
      <t>】</t>
    </r>
    <r>
      <rPr>
        <sz val="10"/>
        <rFont val="BIZ UDPゴシック"/>
        <family val="3"/>
        <charset val="128"/>
      </rPr>
      <t>上司のハラスメント3 (91分)</t>
    </r>
    <rPh sb="5" eb="7">
      <t>ジョウシ</t>
    </rPh>
    <phoneticPr fontId="2"/>
  </si>
  <si>
    <t>D-24</t>
    <phoneticPr fontId="2"/>
  </si>
  <si>
    <t>D-25</t>
    <phoneticPr fontId="2"/>
  </si>
  <si>
    <t>D-26</t>
    <phoneticPr fontId="2"/>
  </si>
  <si>
    <t>kentei</t>
    <phoneticPr fontId="2"/>
  </si>
  <si>
    <t>※本協会の使用欄ですので、ご記入不要です。</t>
    <rPh sb="1" eb="2">
      <t>ホン</t>
    </rPh>
    <rPh sb="2" eb="4">
      <t>キョウカイ</t>
    </rPh>
    <rPh sb="5" eb="7">
      <t>シヨウ</t>
    </rPh>
    <rPh sb="7" eb="8">
      <t>ラン</t>
    </rPh>
    <rPh sb="14" eb="16">
      <t>キニュウ</t>
    </rPh>
    <rPh sb="16" eb="18">
      <t>フヨウ</t>
    </rPh>
    <phoneticPr fontId="2"/>
  </si>
  <si>
    <t>Ver.R4.08.24</t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</si>
  <si>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</si>
  <si>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r>
      <rPr>
        <sz val="12"/>
        <color theme="1"/>
        <rFont val="BIZ UDPゴシック"/>
        <family val="3"/>
        <charset val="128"/>
      </rPr>
      <t>令和5年度　佐賀県職業能力開発協会</t>
    </r>
    <r>
      <rPr>
        <sz val="16"/>
        <color theme="1"/>
        <rFont val="BIZ UDPゴシック"/>
        <family val="3"/>
        <charset val="128"/>
      </rPr>
      <t>　職業能力開発DVD借用書</t>
    </r>
    <rPh sb="0" eb="2">
      <t>レイワ</t>
    </rPh>
    <rPh sb="3" eb="5">
      <t>ネンド</t>
    </rPh>
    <rPh sb="6" eb="9">
      <t>サガケン</t>
    </rPh>
    <rPh sb="9" eb="11">
      <t>ショクギョウ</t>
    </rPh>
    <rPh sb="11" eb="13">
      <t>ノウリョク</t>
    </rPh>
    <rPh sb="13" eb="15">
      <t>カイハツ</t>
    </rPh>
    <rPh sb="15" eb="17">
      <t>キョウカイ</t>
    </rPh>
    <phoneticPr fontId="2"/>
  </si>
  <si>
    <t>Ver.R6.01.18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</si>
</sst>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更新日：&quot;[$-411]ge\.m\.d"/>
  </numFmts>
  <fonts count="17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FF0000"/>
      <name val="Georgia Pro Cond Black"/>
      <family val="1"/>
    </font>
    <font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Font="1" applyBorder="1" applyAlignment="1">
      <alignment horizontal="left" vertical="center" indent="1"/>
    </xf>
    <xf numFmtId="0" fontId="3" fillId="0" borderId="23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2" borderId="0" xfId="0" applyFont="1" applyFill="1">
      <alignment vertical="center"/>
    </xf>
    <xf numFmtId="0" fontId="11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176" fontId="12" fillId="0" borderId="0" xfId="0" applyNumberFormat="1" applyFont="1" applyAlignment="1">
      <alignment horizontal="right" vertical="center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28" xfId="0" applyFont="1" applyBorder="1">
      <alignment vertical="center"/>
    </xf>
    <xf numFmtId="0" fontId="16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6188-3084-4B7D-870D-70F5C3F81C54}">
  <dimension ref="A1:AC260"/>
  <sheetViews>
    <sheetView tabSelected="1" workbookViewId="0">
      <selection activeCell="AC3" sqref="AC3"/>
    </sheetView>
  </sheetViews>
  <sheetFormatPr defaultRowHeight="13.5"/>
  <cols>
    <col min="1" max="25" width="2.625" style="1" customWidth="1"/>
    <col min="26" max="78" width="3.125" style="1" customWidth="1"/>
    <col min="79" max="16384" width="9" style="1"/>
  </cols>
  <sheetData>
    <row r="1" spans="1:29" ht="24.95" customHeight="1">
      <c r="A1" s="35" t="s">
        <v>123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9.9499999999999993" customHeight="1">
      <c r="AC2" s="18" t="s">
        <v>124</v>
      </c>
    </row>
    <row r="3" spans="1:29" ht="20.100000000000001" customHeight="1">
      <c r="A3" s="15" t="s">
        <v>0</v>
      </c>
    </row>
    <row r="4" spans="1:29" ht="9.9499999999999993" customHeight="1" thickBot="1"/>
    <row r="5" spans="1:29" ht="20.100000000000001" customHeight="1" thickBot="1">
      <c r="A5" s="32" t="s">
        <v>3</v>
      </c>
      <c r="B5" s="33"/>
      <c r="C5" s="33"/>
      <c r="D5" s="34"/>
      <c r="E5" s="31" t="s">
        <v>119</v>
      </c>
    </row>
    <row r="6" spans="1:29" ht="9.9499999999999993" customHeight="1">
      <c r="A6" s="2"/>
      <c r="B6" s="2"/>
      <c r="C6" s="2"/>
    </row>
    <row r="7" spans="1:29" ht="20.100000000000001" customHeight="1">
      <c r="A7" s="2"/>
      <c r="B7" s="3" t="s">
        <v>3</v>
      </c>
      <c r="C7" s="2"/>
      <c r="F7" s="1" t="s">
        <v>5</v>
      </c>
      <c r="H7" s="36"/>
      <c r="I7" s="36"/>
      <c r="J7" s="1" t="s">
        <v>6</v>
      </c>
      <c r="K7" s="36"/>
      <c r="L7" s="36"/>
      <c r="M7" s="1" t="s">
        <v>7</v>
      </c>
      <c r="N7" s="36"/>
      <c r="O7" s="36"/>
      <c r="P7" s="1" t="s">
        <v>8</v>
      </c>
    </row>
    <row r="8" spans="1:29" ht="9.9499999999999993" customHeight="1" thickBot="1"/>
    <row r="9" spans="1:29" ht="20.100000000000001" customHeight="1" thickBot="1">
      <c r="A9" s="32" t="s">
        <v>4</v>
      </c>
      <c r="B9" s="33"/>
      <c r="C9" s="33"/>
      <c r="D9" s="34"/>
    </row>
    <row r="10" spans="1:29" ht="9.9499999999999993" customHeight="1"/>
    <row r="11" spans="1:29" ht="20.100000000000001" customHeight="1">
      <c r="B11" s="1" t="s">
        <v>9</v>
      </c>
      <c r="F11" s="1" t="s">
        <v>5</v>
      </c>
      <c r="H11" s="36"/>
      <c r="I11" s="36"/>
      <c r="J11" s="1" t="s">
        <v>6</v>
      </c>
      <c r="K11" s="36"/>
      <c r="L11" s="36"/>
      <c r="M11" s="1" t="s">
        <v>7</v>
      </c>
      <c r="N11" s="36"/>
      <c r="O11" s="36"/>
      <c r="P11" s="1" t="s">
        <v>8</v>
      </c>
    </row>
    <row r="12" spans="1:29" ht="5.0999999999999996" customHeight="1"/>
    <row r="13" spans="1:29" ht="20.100000000000001" customHeight="1">
      <c r="B13" s="1" t="s">
        <v>10</v>
      </c>
      <c r="F13" s="1" t="s">
        <v>5</v>
      </c>
      <c r="H13" s="36"/>
      <c r="I13" s="36"/>
      <c r="J13" s="1" t="s">
        <v>6</v>
      </c>
      <c r="K13" s="36"/>
      <c r="L13" s="36"/>
      <c r="M13" s="1" t="s">
        <v>7</v>
      </c>
      <c r="N13" s="36"/>
      <c r="O13" s="36"/>
      <c r="P13" s="1" t="s">
        <v>8</v>
      </c>
      <c r="R13" s="14" t="s">
        <v>62</v>
      </c>
    </row>
    <row r="14" spans="1:29" ht="9.9499999999999993" customHeight="1" thickBot="1"/>
    <row r="15" spans="1:29" ht="20.100000000000001" customHeight="1" thickBot="1">
      <c r="A15" s="32" t="s">
        <v>11</v>
      </c>
      <c r="B15" s="33"/>
      <c r="C15" s="33"/>
      <c r="D15" s="34"/>
    </row>
    <row r="16" spans="1:29" ht="9.9499999999999993" customHeight="1"/>
    <row r="17" spans="1:29" ht="20.100000000000001" customHeight="1">
      <c r="B17" s="1" t="s">
        <v>1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5.0999999999999996" customHeight="1"/>
    <row r="19" spans="1:29" ht="20.100000000000001" customHeight="1">
      <c r="B19" s="1" t="s">
        <v>2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5.0999999999999996" customHeight="1"/>
    <row r="21" spans="1:29" ht="20.100000000000001" customHeight="1">
      <c r="B21" s="1" t="s">
        <v>12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" t="s">
        <v>13</v>
      </c>
      <c r="V21" s="44"/>
      <c r="W21" s="44"/>
      <c r="X21" s="44"/>
      <c r="Y21" s="44"/>
      <c r="Z21" s="44"/>
      <c r="AA21" s="44"/>
      <c r="AB21" s="44"/>
      <c r="AC21" s="44"/>
    </row>
    <row r="22" spans="1:29" ht="5.0999999999999996" customHeight="1"/>
    <row r="23" spans="1:29" ht="20.100000000000001" customHeight="1">
      <c r="B23" s="1" t="s">
        <v>59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9.9499999999999993" customHeight="1" thickBot="1"/>
    <row r="25" spans="1:29" ht="20.100000000000001" customHeight="1" thickBot="1">
      <c r="A25" s="32" t="s">
        <v>14</v>
      </c>
      <c r="B25" s="33"/>
      <c r="C25" s="33"/>
      <c r="D25" s="34"/>
    </row>
    <row r="26" spans="1:29" ht="9.9499999999999993" customHeight="1" thickBot="1"/>
    <row r="27" spans="1:29" ht="20.100000000000001" customHeight="1">
      <c r="B27" s="13" t="s">
        <v>16</v>
      </c>
      <c r="C27" s="37" t="s">
        <v>15</v>
      </c>
      <c r="D27" s="37"/>
      <c r="E27" s="37"/>
      <c r="F27" s="45" t="s">
        <v>64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</row>
    <row r="28" spans="1:29" ht="20.100000000000001" customHeight="1">
      <c r="B28" s="16">
        <v>1</v>
      </c>
      <c r="C28" s="38"/>
      <c r="D28" s="39"/>
      <c r="E28" s="40"/>
      <c r="F28" s="41" t="str">
        <f>IF(C28&lt;&gt;"",LOOKUP($C28,lookup!$A$4:$A$41,lookup!$B$4:$B$41),"")</f>
        <v/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3"/>
    </row>
    <row r="29" spans="1:29" ht="20.100000000000001" customHeight="1">
      <c r="B29" s="16">
        <v>2</v>
      </c>
      <c r="C29" s="48"/>
      <c r="D29" s="48"/>
      <c r="E29" s="48"/>
      <c r="F29" s="41" t="str">
        <f>IF(C29&lt;&gt;"",LOOKUP($C29,lookup!$A$4:$A$41,lookup!$B$4:$B$41),"")</f>
        <v/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</row>
    <row r="30" spans="1:29" ht="20.100000000000001" customHeight="1">
      <c r="B30" s="16">
        <v>3</v>
      </c>
      <c r="C30" s="48"/>
      <c r="D30" s="48"/>
      <c r="E30" s="48"/>
      <c r="F30" s="41" t="str">
        <f>IF(C30&lt;&gt;"",LOOKUP($C30,lookup!$A$4:$A$41,lookup!$B$4:$B$41),"")</f>
        <v/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3"/>
    </row>
    <row r="31" spans="1:29" ht="20.100000000000001" customHeight="1">
      <c r="B31" s="16">
        <v>4</v>
      </c>
      <c r="C31" s="48"/>
      <c r="D31" s="48"/>
      <c r="E31" s="48"/>
      <c r="F31" s="41" t="str">
        <f>IF(C31&lt;&gt;"",LOOKUP($C31,lookup!$A$4:$A$41,lookup!$B$4:$B$41),"")</f>
        <v/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3"/>
    </row>
    <row r="32" spans="1:29" ht="20.100000000000001" customHeight="1">
      <c r="B32" s="16">
        <v>5</v>
      </c>
      <c r="C32" s="48"/>
      <c r="D32" s="48"/>
      <c r="E32" s="48"/>
      <c r="F32" s="41" t="str">
        <f>IF(C32&lt;&gt;"",LOOKUP($C32,lookup!$A$4:$A$41,lookup!$B$4:$B$41),"")</f>
        <v/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</row>
    <row r="33" spans="1:29" ht="20.100000000000001" customHeight="1">
      <c r="B33" s="16">
        <v>6</v>
      </c>
      <c r="C33" s="48"/>
      <c r="D33" s="48"/>
      <c r="E33" s="48"/>
      <c r="F33" s="41" t="str">
        <f>IF(C33&lt;&gt;"",LOOKUP($C33,lookup!$A$4:$A$41,lookup!$B$4:$B$41),"")</f>
        <v/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</row>
    <row r="34" spans="1:29" ht="20.100000000000001" customHeight="1" thickBot="1">
      <c r="B34" s="17">
        <v>7</v>
      </c>
      <c r="C34" s="49"/>
      <c r="D34" s="49"/>
      <c r="E34" s="49"/>
      <c r="F34" s="50" t="str">
        <f>IF(C34&lt;&gt;"",LOOKUP($C34,lookup!$A$4:$A$41,lookup!$B$4:$B$41),"")</f>
        <v/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2"/>
    </row>
    <row r="35" spans="1:29" ht="9.9499999999999993" customHeight="1"/>
    <row r="36" spans="1:29" ht="18" customHeight="1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1:29" ht="18" customHeight="1">
      <c r="A37" s="12" t="s">
        <v>25</v>
      </c>
      <c r="B37" s="7"/>
      <c r="C37" s="7"/>
      <c r="D37" s="7"/>
      <c r="E37" s="7"/>
      <c r="F37" s="7" t="s">
        <v>61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</row>
    <row r="38" spans="1:29" ht="18" customHeight="1">
      <c r="A38" s="12"/>
      <c r="B38" s="7"/>
      <c r="C38" s="7"/>
      <c r="D38" s="7"/>
      <c r="E38" s="7"/>
      <c r="F38" s="7" t="s">
        <v>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</row>
    <row r="39" spans="1:29" ht="18" customHeight="1">
      <c r="A39" s="12" t="s">
        <v>26</v>
      </c>
      <c r="B39" s="7"/>
      <c r="C39" s="7"/>
      <c r="D39" s="7"/>
      <c r="E39" s="7"/>
      <c r="F39" s="7" t="s">
        <v>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</row>
    <row r="40" spans="1:29" ht="18" customHeight="1">
      <c r="A40" s="12" t="s">
        <v>27</v>
      </c>
      <c r="B40" s="7"/>
      <c r="C40" s="7"/>
      <c r="D40" s="7"/>
      <c r="E40" s="7"/>
      <c r="F40" s="7" t="s">
        <v>23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29" ht="18" customHeight="1">
      <c r="A41" s="9"/>
      <c r="B41" s="10"/>
      <c r="C41" s="10"/>
      <c r="D41" s="10"/>
      <c r="E41" s="10"/>
      <c r="F41" s="10" t="s">
        <v>24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/>
    </row>
    <row r="42" spans="1:29" ht="9.9499999999999993" customHeight="1" thickBot="1"/>
    <row r="43" spans="1:29" ht="20.100000000000001" customHeight="1" thickBot="1">
      <c r="A43" s="32" t="s">
        <v>122</v>
      </c>
      <c r="B43" s="33"/>
      <c r="C43" s="33"/>
      <c r="D43" s="34"/>
      <c r="E43" s="14" t="s">
        <v>120</v>
      </c>
    </row>
    <row r="44" spans="1:29" ht="9.9499999999999993" customHeight="1"/>
    <row r="45" spans="1:29" ht="20.100000000000001" customHeight="1">
      <c r="B45" s="1" t="s">
        <v>20</v>
      </c>
      <c r="F45" s="1" t="s">
        <v>5</v>
      </c>
      <c r="H45" s="36"/>
      <c r="I45" s="36"/>
      <c r="J45" s="1" t="s">
        <v>6</v>
      </c>
      <c r="K45" s="36"/>
      <c r="L45" s="36"/>
      <c r="M45" s="1" t="s">
        <v>7</v>
      </c>
      <c r="N45" s="36"/>
      <c r="O45" s="36"/>
      <c r="P45" s="1" t="s">
        <v>8</v>
      </c>
      <c r="R45" s="1" t="s">
        <v>21</v>
      </c>
      <c r="U45" s="36"/>
      <c r="V45" s="36"/>
      <c r="W45" s="36"/>
      <c r="X45" s="1" t="s">
        <v>22</v>
      </c>
    </row>
    <row r="46" spans="1:29" ht="5.0999999999999996" customHeight="1"/>
    <row r="47" spans="1:29" ht="20.100000000000001" customHeight="1">
      <c r="B47" s="1" t="s">
        <v>19</v>
      </c>
      <c r="F47" s="1" t="s">
        <v>5</v>
      </c>
      <c r="H47" s="36"/>
      <c r="I47" s="36"/>
      <c r="J47" s="1" t="s">
        <v>6</v>
      </c>
      <c r="K47" s="36"/>
      <c r="L47" s="36"/>
      <c r="M47" s="1" t="s">
        <v>7</v>
      </c>
      <c r="N47" s="36"/>
      <c r="O47" s="36"/>
      <c r="P47" s="1" t="s">
        <v>8</v>
      </c>
      <c r="R47" s="1" t="s">
        <v>21</v>
      </c>
      <c r="U47" s="36"/>
      <c r="V47" s="36"/>
      <c r="W47" s="36"/>
      <c r="X47" s="1" t="s">
        <v>22</v>
      </c>
    </row>
    <row r="48" spans="1:29" ht="20.100000000000001" customHeight="1"/>
    <row r="49" ht="20.100000000000001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</sheetData>
  <sheetProtection algorithmName="SHA-512" hashValue="Bt/pbVmyCdWO2L+AwmvIcE7nhn/009SPqBIQvapcS26t/lGgYNc1TyhK8QuhiC/rAaZ8BbgztDR6da3wShwzcA==" saltValue="9a4X94Ka75jHL3dPbzdb6A==" spinCount="100000" sheet="1" objects="1" scenarios="1"/>
  <mergeCells count="44">
    <mergeCell ref="V21:AC21"/>
    <mergeCell ref="H47:I47"/>
    <mergeCell ref="K47:L47"/>
    <mergeCell ref="N47:O47"/>
    <mergeCell ref="U47:W47"/>
    <mergeCell ref="N45:O45"/>
    <mergeCell ref="U45:W45"/>
    <mergeCell ref="C33:E33"/>
    <mergeCell ref="C34:E34"/>
    <mergeCell ref="A43:D43"/>
    <mergeCell ref="H45:I45"/>
    <mergeCell ref="K45:L45"/>
    <mergeCell ref="F33:AC33"/>
    <mergeCell ref="F34:AC34"/>
    <mergeCell ref="C31:E31"/>
    <mergeCell ref="C32:E32"/>
    <mergeCell ref="F31:AC31"/>
    <mergeCell ref="F32:AC32"/>
    <mergeCell ref="C29:E29"/>
    <mergeCell ref="C30:E30"/>
    <mergeCell ref="F29:AC29"/>
    <mergeCell ref="F30:AC30"/>
    <mergeCell ref="C27:E27"/>
    <mergeCell ref="C28:E28"/>
    <mergeCell ref="F28:AC28"/>
    <mergeCell ref="A25:D25"/>
    <mergeCell ref="H11:I11"/>
    <mergeCell ref="K11:L11"/>
    <mergeCell ref="N11:O11"/>
    <mergeCell ref="H13:I13"/>
    <mergeCell ref="K13:L13"/>
    <mergeCell ref="N13:O13"/>
    <mergeCell ref="A15:D15"/>
    <mergeCell ref="F17:AC17"/>
    <mergeCell ref="F19:AC19"/>
    <mergeCell ref="F21:Q21"/>
    <mergeCell ref="F23:AC23"/>
    <mergeCell ref="F27:AC27"/>
    <mergeCell ref="A9:D9"/>
    <mergeCell ref="A1:AC1"/>
    <mergeCell ref="A5:D5"/>
    <mergeCell ref="H7:I7"/>
    <mergeCell ref="K7:L7"/>
    <mergeCell ref="N7:O7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EDED9-7457-47B1-838C-4DC039331E52}">
          <x14:formula1>
            <xm:f>lookup!$A$4:$A$41</xm:f>
          </x14:formula1>
          <xm:sqref>C28:E34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25CD-088A-489F-91C0-F5B95F27A2B1}">
  <dimension ref="A1:AC260"/>
  <sheetViews>
    <sheetView workbookViewId="0">
      <selection activeCell="AF3" sqref="AF3"/>
    </sheetView>
  </sheetViews>
  <sheetFormatPr defaultRowHeight="13.5"/>
  <cols>
    <col min="1" max="25" width="2.625" style="1" customWidth="1"/>
    <col min="26" max="78" width="3.125" style="1" customWidth="1"/>
    <col min="79" max="16384" width="9" style="1"/>
  </cols>
  <sheetData>
    <row r="1" spans="1:29" ht="24.95" customHeight="1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9.9499999999999993" customHeight="1">
      <c r="AC2" s="18" t="s">
        <v>121</v>
      </c>
    </row>
    <row r="3" spans="1:29" ht="20.100000000000001" customHeight="1">
      <c r="A3" s="15" t="s">
        <v>0</v>
      </c>
    </row>
    <row r="4" spans="1:29" ht="9.9499999999999993" customHeight="1" thickBot="1"/>
    <row r="5" spans="1:29" ht="20.100000000000001" customHeight="1" thickBot="1">
      <c r="A5" s="32" t="s">
        <v>3</v>
      </c>
      <c r="B5" s="33"/>
      <c r="C5" s="33"/>
      <c r="D5" s="34"/>
    </row>
    <row r="6" spans="1:29" ht="9.9499999999999993" customHeight="1">
      <c r="A6" s="2"/>
      <c r="B6" s="2"/>
      <c r="C6" s="2"/>
    </row>
    <row r="7" spans="1:29" ht="20.100000000000001" customHeight="1">
      <c r="A7" s="2"/>
      <c r="B7" s="3" t="s">
        <v>3</v>
      </c>
      <c r="C7" s="2"/>
      <c r="F7" s="1" t="s">
        <v>5</v>
      </c>
      <c r="H7" s="53">
        <v>4</v>
      </c>
      <c r="I7" s="53"/>
      <c r="J7" s="1" t="s">
        <v>6</v>
      </c>
      <c r="K7" s="53">
        <v>4</v>
      </c>
      <c r="L7" s="53"/>
      <c r="M7" s="1" t="s">
        <v>7</v>
      </c>
      <c r="N7" s="53">
        <v>1</v>
      </c>
      <c r="O7" s="53"/>
      <c r="P7" s="1" t="s">
        <v>8</v>
      </c>
    </row>
    <row r="8" spans="1:29" ht="9.9499999999999993" customHeight="1" thickBot="1"/>
    <row r="9" spans="1:29" ht="20.100000000000001" customHeight="1" thickBot="1">
      <c r="A9" s="32" t="s">
        <v>4</v>
      </c>
      <c r="B9" s="33"/>
      <c r="C9" s="33"/>
      <c r="D9" s="34"/>
    </row>
    <row r="10" spans="1:29" ht="9.9499999999999993" customHeight="1"/>
    <row r="11" spans="1:29" ht="20.100000000000001" customHeight="1">
      <c r="B11" s="1" t="s">
        <v>9</v>
      </c>
      <c r="F11" s="1" t="s">
        <v>5</v>
      </c>
      <c r="H11" s="53">
        <v>4</v>
      </c>
      <c r="I11" s="53"/>
      <c r="J11" s="1" t="s">
        <v>6</v>
      </c>
      <c r="K11" s="53">
        <v>4</v>
      </c>
      <c r="L11" s="53"/>
      <c r="M11" s="1" t="s">
        <v>7</v>
      </c>
      <c r="N11" s="53">
        <v>1</v>
      </c>
      <c r="O11" s="53"/>
      <c r="P11" s="1" t="s">
        <v>8</v>
      </c>
    </row>
    <row r="12" spans="1:29" ht="5.0999999999999996" customHeight="1"/>
    <row r="13" spans="1:29" ht="20.100000000000001" customHeight="1">
      <c r="B13" s="1" t="s">
        <v>10</v>
      </c>
      <c r="F13" s="1" t="s">
        <v>5</v>
      </c>
      <c r="H13" s="53">
        <v>4</v>
      </c>
      <c r="I13" s="53"/>
      <c r="J13" s="1" t="s">
        <v>6</v>
      </c>
      <c r="K13" s="53">
        <v>4</v>
      </c>
      <c r="L13" s="53"/>
      <c r="M13" s="1" t="s">
        <v>7</v>
      </c>
      <c r="N13" s="53">
        <v>7</v>
      </c>
      <c r="O13" s="53"/>
      <c r="P13" s="1" t="s">
        <v>8</v>
      </c>
      <c r="R13" s="14" t="s">
        <v>62</v>
      </c>
    </row>
    <row r="14" spans="1:29" ht="9.9499999999999993" customHeight="1" thickBot="1"/>
    <row r="15" spans="1:29" ht="20.100000000000001" customHeight="1" thickBot="1">
      <c r="A15" s="32" t="s">
        <v>11</v>
      </c>
      <c r="B15" s="33"/>
      <c r="C15" s="33"/>
      <c r="D15" s="34"/>
    </row>
    <row r="16" spans="1:29" ht="9.9499999999999993" customHeight="1"/>
    <row r="17" spans="1:29" ht="20.100000000000001" customHeight="1">
      <c r="B17" s="1" t="s">
        <v>1</v>
      </c>
      <c r="F17" s="54" t="s">
        <v>56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:29" ht="5.0999999999999996" customHeight="1"/>
    <row r="19" spans="1:29" ht="20.100000000000001" customHeight="1">
      <c r="B19" s="1" t="s">
        <v>2</v>
      </c>
      <c r="F19" s="54" t="s">
        <v>57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ht="5.0999999999999996" customHeight="1"/>
    <row r="21" spans="1:29" ht="20.100000000000001" customHeight="1">
      <c r="B21" s="1" t="s">
        <v>12</v>
      </c>
      <c r="F21" s="54" t="s">
        <v>63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" t="s">
        <v>13</v>
      </c>
      <c r="V21" s="20" t="s">
        <v>58</v>
      </c>
      <c r="W21" s="20"/>
      <c r="X21" s="20"/>
      <c r="Y21" s="20"/>
      <c r="Z21" s="20"/>
      <c r="AA21" s="20"/>
      <c r="AB21" s="20"/>
      <c r="AC21" s="20"/>
    </row>
    <row r="22" spans="1:29" ht="5.0999999999999996" customHeight="1"/>
    <row r="23" spans="1:29" ht="20.100000000000001" customHeight="1">
      <c r="B23" s="1" t="s">
        <v>59</v>
      </c>
      <c r="F23" s="54" t="s">
        <v>60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1:29" ht="9.9499999999999993" customHeight="1" thickBot="1"/>
    <row r="25" spans="1:29" ht="20.100000000000001" customHeight="1" thickBot="1">
      <c r="A25" s="32" t="s">
        <v>14</v>
      </c>
      <c r="B25" s="33"/>
      <c r="C25" s="33"/>
      <c r="D25" s="34"/>
    </row>
    <row r="26" spans="1:29" ht="9.9499999999999993" customHeight="1" thickBot="1"/>
    <row r="27" spans="1:29" ht="20.100000000000001" customHeight="1">
      <c r="B27" s="13" t="s">
        <v>16</v>
      </c>
      <c r="C27" s="37" t="s">
        <v>15</v>
      </c>
      <c r="D27" s="37"/>
      <c r="E27" s="37"/>
      <c r="F27" s="45" t="s">
        <v>64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</row>
    <row r="28" spans="1:29" ht="20.100000000000001" customHeight="1">
      <c r="B28" s="16">
        <v>1</v>
      </c>
      <c r="C28" s="55" t="s">
        <v>116</v>
      </c>
      <c r="D28" s="56"/>
      <c r="E28" s="57"/>
      <c r="F28" s="41" t="str">
        <f>IF(C28&lt;&gt;"",LOOKUP($C28,lookup!$A$4:$A$41,lookup!$B$4:$B$41),"")</f>
        <v>【New】テレワーク時代の社会人やっていいこと　わるいこと　(６０分)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3"/>
    </row>
    <row r="29" spans="1:29" ht="20.100000000000001" customHeight="1">
      <c r="B29" s="16">
        <v>2</v>
      </c>
      <c r="C29" s="58" t="s">
        <v>117</v>
      </c>
      <c r="D29" s="58"/>
      <c r="E29" s="58"/>
      <c r="F29" s="41" t="str">
        <f>IF(C29&lt;&gt;"",LOOKUP($C29,lookup!$A$4:$A$41,lookup!$B$4:$B$41),"")</f>
        <v>【New】社会人の常識・非常識　(65分)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3"/>
    </row>
    <row r="30" spans="1:29" ht="20.100000000000001" customHeight="1">
      <c r="B30" s="16">
        <v>3</v>
      </c>
      <c r="C30" s="58" t="s">
        <v>118</v>
      </c>
      <c r="D30" s="58"/>
      <c r="E30" s="58"/>
      <c r="F30" s="41" t="str">
        <f>IF(C30&lt;&gt;"",LOOKUP($C30,lookup!$A$4:$A$41,lookup!$B$4:$B$41),"")</f>
        <v>【New】上司のハラスメント3 (91分)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3"/>
    </row>
    <row r="31" spans="1:29" ht="20.100000000000001" customHeight="1">
      <c r="B31" s="16">
        <v>4</v>
      </c>
      <c r="C31" s="58"/>
      <c r="D31" s="58"/>
      <c r="E31" s="58"/>
      <c r="F31" s="41" t="str">
        <f>IF(C31&lt;&gt;"",LOOKUP($C31,lookup!$A$4:$A$41,lookup!$B$4:$B$41),"")</f>
        <v/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3"/>
    </row>
    <row r="32" spans="1:29" ht="20.100000000000001" customHeight="1">
      <c r="B32" s="16">
        <v>5</v>
      </c>
      <c r="C32" s="58"/>
      <c r="D32" s="58"/>
      <c r="E32" s="58"/>
      <c r="F32" s="41" t="str">
        <f>IF(C32&lt;&gt;"",LOOKUP($C32,lookup!$A$4:$A$41,lookup!$B$4:$B$41),"")</f>
        <v/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</row>
    <row r="33" spans="1:29" ht="20.100000000000001" customHeight="1">
      <c r="B33" s="16">
        <v>6</v>
      </c>
      <c r="C33" s="58"/>
      <c r="D33" s="58"/>
      <c r="E33" s="58"/>
      <c r="F33" s="41" t="str">
        <f>IF(C33&lt;&gt;"",LOOKUP($C33,lookup!$A$4:$A$41,lookup!$B$4:$B$41),"")</f>
        <v/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3"/>
    </row>
    <row r="34" spans="1:29" ht="20.100000000000001" customHeight="1" thickBot="1">
      <c r="B34" s="17">
        <v>7</v>
      </c>
      <c r="C34" s="59"/>
      <c r="D34" s="59"/>
      <c r="E34" s="59"/>
      <c r="F34" s="50" t="str">
        <f>IF(C34&lt;&gt;"",LOOKUP($C34,lookup!$A$4:$A$41,lookup!$B$4:$B$41),"")</f>
        <v/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2"/>
    </row>
    <row r="35" spans="1:29" ht="9.9499999999999993" customHeight="1"/>
    <row r="36" spans="1:29" ht="18" customHeight="1">
      <c r="A36" s="4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1:29" ht="18" customHeight="1">
      <c r="A37" s="12" t="s">
        <v>25</v>
      </c>
      <c r="B37" s="7"/>
      <c r="C37" s="7"/>
      <c r="D37" s="7"/>
      <c r="E37" s="7"/>
      <c r="F37" s="7" t="s">
        <v>61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"/>
    </row>
    <row r="38" spans="1:29" ht="18" customHeight="1">
      <c r="A38" s="12"/>
      <c r="B38" s="7"/>
      <c r="C38" s="7"/>
      <c r="D38" s="7"/>
      <c r="E38" s="7"/>
      <c r="F38" s="7" t="s">
        <v>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</row>
    <row r="39" spans="1:29" ht="18" customHeight="1">
      <c r="A39" s="12" t="s">
        <v>26</v>
      </c>
      <c r="B39" s="7"/>
      <c r="C39" s="7"/>
      <c r="D39" s="7"/>
      <c r="E39" s="7"/>
      <c r="F39" s="7" t="s">
        <v>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</row>
    <row r="40" spans="1:29" ht="18" customHeight="1">
      <c r="A40" s="12" t="s">
        <v>27</v>
      </c>
      <c r="B40" s="7"/>
      <c r="C40" s="7"/>
      <c r="D40" s="7"/>
      <c r="E40" s="7"/>
      <c r="F40" s="7" t="s">
        <v>23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"/>
    </row>
    <row r="41" spans="1:29" ht="18" customHeight="1">
      <c r="A41" s="9"/>
      <c r="B41" s="10"/>
      <c r="C41" s="10"/>
      <c r="D41" s="10"/>
      <c r="E41" s="10"/>
      <c r="F41" s="10" t="s">
        <v>24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/>
    </row>
    <row r="42" spans="1:29" ht="9.9499999999999993" customHeight="1" thickBot="1"/>
    <row r="43" spans="1:29" ht="20.100000000000001" customHeight="1" thickBot="1">
      <c r="A43" s="32" t="s">
        <v>122</v>
      </c>
      <c r="B43" s="33"/>
      <c r="C43" s="33"/>
      <c r="D43" s="34"/>
      <c r="E43" s="14" t="s">
        <v>120</v>
      </c>
    </row>
    <row r="44" spans="1:29" ht="9.9499999999999993" customHeight="1"/>
    <row r="45" spans="1:29" ht="20.100000000000001" customHeight="1">
      <c r="B45" s="1" t="s">
        <v>20</v>
      </c>
      <c r="F45" s="1" t="s">
        <v>5</v>
      </c>
      <c r="H45" s="53"/>
      <c r="I45" s="53"/>
      <c r="J45" s="1" t="s">
        <v>6</v>
      </c>
      <c r="K45" s="53"/>
      <c r="L45" s="53"/>
      <c r="M45" s="1" t="s">
        <v>7</v>
      </c>
      <c r="N45" s="53"/>
      <c r="O45" s="53"/>
      <c r="P45" s="1" t="s">
        <v>8</v>
      </c>
      <c r="R45" s="1" t="s">
        <v>21</v>
      </c>
      <c r="U45" s="53"/>
      <c r="V45" s="53"/>
      <c r="W45" s="53"/>
      <c r="X45" s="1" t="s">
        <v>22</v>
      </c>
    </row>
    <row r="46" spans="1:29" ht="5.0999999999999996" customHeight="1"/>
    <row r="47" spans="1:29" ht="20.100000000000001" customHeight="1">
      <c r="B47" s="1" t="s">
        <v>19</v>
      </c>
      <c r="F47" s="1" t="s">
        <v>5</v>
      </c>
      <c r="H47" s="53"/>
      <c r="I47" s="53"/>
      <c r="J47" s="1" t="s">
        <v>6</v>
      </c>
      <c r="K47" s="53"/>
      <c r="L47" s="53"/>
      <c r="M47" s="1" t="s">
        <v>7</v>
      </c>
      <c r="N47" s="53"/>
      <c r="O47" s="53"/>
      <c r="P47" s="1" t="s">
        <v>8</v>
      </c>
      <c r="R47" s="1" t="s">
        <v>21</v>
      </c>
      <c r="U47" s="53"/>
      <c r="V47" s="53"/>
      <c r="W47" s="53"/>
      <c r="X47" s="1" t="s">
        <v>22</v>
      </c>
    </row>
    <row r="48" spans="1:29" ht="20.100000000000001" customHeight="1"/>
    <row r="49" ht="20.100000000000001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</sheetData>
  <sheetProtection algorithmName="SHA-512" hashValue="sW/Q2X98CxvVq03WF4HiCD/c+7zS0We8W92scSf1+ZvITUvDa0FmYI440uSgI+FsJaETi1rNgmr9yRo++xC4Qg==" saltValue="7z9q/XTvzSXFTSYLPnivOw==" spinCount="100000" sheet="1" objects="1" scenarios="1"/>
  <mergeCells count="43">
    <mergeCell ref="H47:I47"/>
    <mergeCell ref="K47:L47"/>
    <mergeCell ref="N47:O47"/>
    <mergeCell ref="U47:W47"/>
    <mergeCell ref="C33:E33"/>
    <mergeCell ref="F33:AC33"/>
    <mergeCell ref="C34:E34"/>
    <mergeCell ref="F34:AC34"/>
    <mergeCell ref="A43:D43"/>
    <mergeCell ref="H45:I45"/>
    <mergeCell ref="K45:L45"/>
    <mergeCell ref="N45:O45"/>
    <mergeCell ref="U45:W45"/>
    <mergeCell ref="C30:E30"/>
    <mergeCell ref="F30:AC30"/>
    <mergeCell ref="C31:E31"/>
    <mergeCell ref="F31:AC31"/>
    <mergeCell ref="C32:E32"/>
    <mergeCell ref="F32:AC32"/>
    <mergeCell ref="C27:E27"/>
    <mergeCell ref="F27:AC27"/>
    <mergeCell ref="C28:E28"/>
    <mergeCell ref="F28:AC28"/>
    <mergeCell ref="C29:E29"/>
    <mergeCell ref="F29:AC29"/>
    <mergeCell ref="A25:D25"/>
    <mergeCell ref="H11:I11"/>
    <mergeCell ref="K11:L11"/>
    <mergeCell ref="N11:O11"/>
    <mergeCell ref="H13:I13"/>
    <mergeCell ref="K13:L13"/>
    <mergeCell ref="N13:O13"/>
    <mergeCell ref="A15:D15"/>
    <mergeCell ref="F17:AC17"/>
    <mergeCell ref="F19:AC19"/>
    <mergeCell ref="F21:Q21"/>
    <mergeCell ref="F23:AC23"/>
    <mergeCell ref="A9:D9"/>
    <mergeCell ref="A1:AC1"/>
    <mergeCell ref="A5:D5"/>
    <mergeCell ref="H7:I7"/>
    <mergeCell ref="K7:L7"/>
    <mergeCell ref="N7:O7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79F8-F605-4AFC-84D2-0F118EBBCD4E}">
  <sheetPr>
    <pageSetUpPr fitToPage="1"/>
  </sheetPr>
  <dimension ref="A1:B41"/>
  <sheetViews>
    <sheetView workbookViewId="0">
      <pane ySplit="1" topLeftCell="A5" activePane="bottomLeft" state="frozen"/>
      <selection pane="bottomLeft" activeCell="B16" sqref="B16"/>
    </sheetView>
  </sheetViews>
  <sheetFormatPr defaultRowHeight="13.5"/>
  <cols>
    <col min="1" max="1" width="7.625" style="19" customWidth="1"/>
    <col min="2" max="2" width="90.625" style="1" customWidth="1"/>
    <col min="3" max="16384" width="9" style="1"/>
  </cols>
  <sheetData>
    <row r="1" spans="1:2" ht="21.95" customHeight="1">
      <c r="A1" s="21" t="s">
        <v>65</v>
      </c>
      <c r="B1" s="22"/>
    </row>
    <row r="2" spans="1:2" ht="18" customHeight="1">
      <c r="B2" s="23"/>
    </row>
    <row r="3" spans="1:2" ht="18" customHeight="1">
      <c r="A3" s="24" t="s">
        <v>15</v>
      </c>
      <c r="B3" s="25" t="s">
        <v>64</v>
      </c>
    </row>
    <row r="4" spans="1:2" ht="18" customHeight="1">
      <c r="A4" s="26" t="s">
        <v>43</v>
      </c>
      <c r="B4" s="28" t="s">
        <v>66</v>
      </c>
    </row>
    <row r="5" spans="1:2" ht="18" customHeight="1">
      <c r="A5" s="26" t="s">
        <v>44</v>
      </c>
      <c r="B5" s="28" t="s">
        <v>67</v>
      </c>
    </row>
    <row r="6" spans="1:2" ht="18" customHeight="1">
      <c r="A6" s="26" t="s">
        <v>45</v>
      </c>
      <c r="B6" s="28" t="s">
        <v>68</v>
      </c>
    </row>
    <row r="7" spans="1:2" ht="18" customHeight="1">
      <c r="A7" s="26" t="s">
        <v>46</v>
      </c>
      <c r="B7" s="28" t="s">
        <v>69</v>
      </c>
    </row>
    <row r="8" spans="1:2" ht="18" customHeight="1">
      <c r="A8" s="26" t="s">
        <v>47</v>
      </c>
      <c r="B8" s="28" t="s">
        <v>70</v>
      </c>
    </row>
    <row r="9" spans="1:2" ht="18" customHeight="1">
      <c r="A9" s="26" t="s">
        <v>48</v>
      </c>
      <c r="B9" s="28" t="s">
        <v>71</v>
      </c>
    </row>
    <row r="10" spans="1:2" ht="18" customHeight="1">
      <c r="A10" s="26" t="s">
        <v>49</v>
      </c>
      <c r="B10" s="27" t="s">
        <v>72</v>
      </c>
    </row>
    <row r="11" spans="1:2" ht="18" customHeight="1">
      <c r="A11" s="26" t="s">
        <v>73</v>
      </c>
      <c r="B11" s="29" t="s">
        <v>74</v>
      </c>
    </row>
    <row r="12" spans="1:2" ht="18" customHeight="1">
      <c r="A12" s="26" t="s">
        <v>75</v>
      </c>
      <c r="B12" s="28" t="s">
        <v>76</v>
      </c>
    </row>
    <row r="13" spans="1:2" ht="18" customHeight="1">
      <c r="A13" s="26" t="s">
        <v>77</v>
      </c>
      <c r="B13" s="27" t="s">
        <v>78</v>
      </c>
    </row>
    <row r="14" spans="1:2" ht="18" customHeight="1">
      <c r="A14" s="26" t="s">
        <v>79</v>
      </c>
      <c r="B14" s="27" t="s">
        <v>80</v>
      </c>
    </row>
    <row r="15" spans="1:2" ht="18" customHeight="1">
      <c r="A15" s="26" t="s">
        <v>81</v>
      </c>
      <c r="B15" s="27" t="s">
        <v>82</v>
      </c>
    </row>
    <row r="16" spans="1:2" ht="18" customHeight="1">
      <c r="A16" s="26" t="s">
        <v>83</v>
      </c>
      <c r="B16" s="27" t="s">
        <v>84</v>
      </c>
    </row>
    <row r="17" spans="1:2" ht="18" customHeight="1">
      <c r="A17" s="26" t="s">
        <v>50</v>
      </c>
      <c r="B17" s="30" t="s">
        <v>85</v>
      </c>
    </row>
    <row r="18" spans="1:2" ht="18" customHeight="1">
      <c r="A18" s="26" t="s">
        <v>51</v>
      </c>
      <c r="B18" s="28" t="s">
        <v>86</v>
      </c>
    </row>
    <row r="19" spans="1:2" ht="18" customHeight="1">
      <c r="A19" s="26" t="s">
        <v>52</v>
      </c>
      <c r="B19" s="28" t="s">
        <v>87</v>
      </c>
    </row>
    <row r="20" spans="1:2" ht="18" customHeight="1">
      <c r="A20" s="26" t="s">
        <v>53</v>
      </c>
      <c r="B20" s="28" t="s">
        <v>88</v>
      </c>
    </row>
    <row r="21" spans="1:2" ht="18" customHeight="1">
      <c r="A21" s="26" t="s">
        <v>54</v>
      </c>
      <c r="B21" s="29" t="s">
        <v>89</v>
      </c>
    </row>
    <row r="22" spans="1:2" ht="18" customHeight="1">
      <c r="A22" s="26" t="s">
        <v>55</v>
      </c>
      <c r="B22" s="27" t="s">
        <v>90</v>
      </c>
    </row>
    <row r="23" spans="1:2" ht="18" customHeight="1">
      <c r="A23" s="26" t="s">
        <v>91</v>
      </c>
      <c r="B23" s="28" t="s">
        <v>92</v>
      </c>
    </row>
    <row r="24" spans="1:2" ht="18" customHeight="1">
      <c r="A24" s="26" t="s">
        <v>93</v>
      </c>
      <c r="B24" s="29" t="s">
        <v>94</v>
      </c>
    </row>
    <row r="25" spans="1:2" ht="18" customHeight="1">
      <c r="A25" s="26" t="s">
        <v>38</v>
      </c>
      <c r="B25" s="29" t="s">
        <v>95</v>
      </c>
    </row>
    <row r="26" spans="1:2" ht="18" customHeight="1">
      <c r="A26" s="26" t="s">
        <v>29</v>
      </c>
      <c r="B26" s="28" t="s">
        <v>96</v>
      </c>
    </row>
    <row r="27" spans="1:2" ht="18" customHeight="1">
      <c r="A27" s="26" t="s">
        <v>30</v>
      </c>
      <c r="B27" s="27" t="s">
        <v>97</v>
      </c>
    </row>
    <row r="28" spans="1:2" ht="18" customHeight="1">
      <c r="A28" s="26" t="s">
        <v>39</v>
      </c>
      <c r="B28" s="29" t="s">
        <v>98</v>
      </c>
    </row>
    <row r="29" spans="1:2" ht="18" customHeight="1">
      <c r="A29" s="26" t="s">
        <v>40</v>
      </c>
      <c r="B29" s="28" t="s">
        <v>99</v>
      </c>
    </row>
    <row r="30" spans="1:2" ht="18" customHeight="1">
      <c r="A30" s="26" t="s">
        <v>41</v>
      </c>
      <c r="B30" s="28" t="s">
        <v>100</v>
      </c>
    </row>
    <row r="31" spans="1:2" ht="18" customHeight="1">
      <c r="A31" s="26" t="s">
        <v>32</v>
      </c>
      <c r="B31" s="28" t="s">
        <v>101</v>
      </c>
    </row>
    <row r="32" spans="1:2" ht="18" customHeight="1">
      <c r="A32" s="26" t="s">
        <v>42</v>
      </c>
      <c r="B32" s="28" t="s">
        <v>102</v>
      </c>
    </row>
    <row r="33" spans="1:2" ht="18" customHeight="1">
      <c r="A33" s="26" t="s">
        <v>31</v>
      </c>
      <c r="B33" s="28" t="s">
        <v>103</v>
      </c>
    </row>
    <row r="34" spans="1:2" ht="18" customHeight="1">
      <c r="A34" s="26" t="s">
        <v>33</v>
      </c>
      <c r="B34" s="28" t="s">
        <v>104</v>
      </c>
    </row>
    <row r="35" spans="1:2" ht="18" customHeight="1">
      <c r="A35" s="26" t="s">
        <v>34</v>
      </c>
      <c r="B35" s="28" t="s">
        <v>105</v>
      </c>
    </row>
    <row r="36" spans="1:2" ht="18" customHeight="1">
      <c r="A36" s="26" t="s">
        <v>35</v>
      </c>
      <c r="B36" s="28" t="s">
        <v>106</v>
      </c>
    </row>
    <row r="37" spans="1:2" ht="18" customHeight="1">
      <c r="A37" s="26" t="s">
        <v>36</v>
      </c>
      <c r="B37" s="28" t="s">
        <v>107</v>
      </c>
    </row>
    <row r="38" spans="1:2" ht="18" customHeight="1">
      <c r="A38" s="26" t="s">
        <v>37</v>
      </c>
      <c r="B38" s="28" t="s">
        <v>108</v>
      </c>
    </row>
    <row r="39" spans="1:2" ht="18" customHeight="1">
      <c r="A39" s="26" t="s">
        <v>110</v>
      </c>
      <c r="B39" s="28" t="s">
        <v>111</v>
      </c>
    </row>
    <row r="40" spans="1:2" ht="18" customHeight="1">
      <c r="A40" s="26" t="s">
        <v>112</v>
      </c>
      <c r="B40" s="28" t="s">
        <v>113</v>
      </c>
    </row>
    <row r="41" spans="1:2" ht="18" customHeight="1">
      <c r="A41" s="26" t="s">
        <v>114</v>
      </c>
      <c r="B41" s="28" t="s">
        <v>115</v>
      </c>
    </row>
  </sheetData>
  <sheetProtection algorithmName="SHA-512" hashValue="lNoui3+dqRGpJPLBRTZyDMrxe4AP1GkeKw4rJXX40c1N5nPI53WlFR3Unq+X/tnnAd6BZYu/ScGYv42c6eYD/A==" saltValue="IzvWqLNM5AikqV59JFkttw==" spinCount="100000" sheet="1" objects="1" scenarios="1"/>
  <sortState xmlns:xlrd2="http://schemas.microsoft.com/office/spreadsheetml/2017/richdata2" ref="A4:B41">
    <sortCondition ref="A4:A41"/>
  </sortState>
  <phoneticPr fontId="2"/>
  <conditionalFormatting sqref="A4:B41">
    <cfRule type="expression" dxfId="0" priority="8">
      <formula>MOD(ROW(),2)=0</formula>
    </cfRule>
  </conditionalFormatting>
  <printOptions horizontalCentered="1" verticalCentered="1"/>
  <pageMargins left="0.98425196850393704" right="0.78740157480314965" top="0.39370078740157483" bottom="0.3937007874015748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★申込用</vt:lpstr>
      <vt:lpstr>記入例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野中 博紀</dc:creator>
  <cp:lastModifiedBy>野中 職業能力開発協会</cp:lastModifiedBy>
  <cp:lastPrinted>2020-09-01T07:41:32Z</cp:lastPrinted>
  <dcterms:created xsi:type="dcterms:W3CDTF">2020-08-21T06:19:43Z</dcterms:created>
  <dcterms:modified xsi:type="dcterms:W3CDTF">2024-01-18T00:29:00Z</dcterms:modified>
</cp:coreProperties>
</file>